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an/Desktop/"/>
    </mc:Choice>
  </mc:AlternateContent>
  <xr:revisionPtr revIDLastSave="0" documentId="13_ncr:1_{9D8D2622-3528-DC43-B154-FC6A57385548}" xr6:coauthVersionLast="41" xr6:coauthVersionMax="41" xr10:uidLastSave="{00000000-0000-0000-0000-000000000000}"/>
  <bookViews>
    <workbookView xWindow="0" yWindow="580" windowWidth="28800" windowHeight="16340" xr2:uid="{00000000-000D-0000-FFFF-FFFF00000000}"/>
  </bookViews>
  <sheets>
    <sheet name="40岁以上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7" l="1"/>
  <c r="F32" i="7"/>
</calcChain>
</file>

<file path=xl/sharedStrings.xml><?xml version="1.0" encoding="utf-8"?>
<sst xmlns="http://schemas.openxmlformats.org/spreadsheetml/2006/main" count="160" uniqueCount="87">
  <si>
    <t xml:space="preserve">   2019年湘雅常德医院40岁以上本院职工体检套餐表</t>
  </si>
  <si>
    <t>序号</t>
  </si>
  <si>
    <t>检查
方法</t>
  </si>
  <si>
    <t>体检项目</t>
  </si>
  <si>
    <t>　　 检　查　意　义</t>
  </si>
  <si>
    <t>专科
诊室</t>
  </si>
  <si>
    <t>内科</t>
  </si>
  <si>
    <t>听诊心、肺；触诊肝、脾等，初步排除常见疾病</t>
  </si>
  <si>
    <t>外科</t>
  </si>
  <si>
    <r>
      <rPr>
        <sz val="12"/>
        <color theme="1"/>
        <rFont val="宋体"/>
        <family val="3"/>
        <charset val="134"/>
        <scheme val="minor"/>
      </rPr>
      <t>了解四肢活动情况、甲状腺及浅表淋巴结、女性乳房等部位有无明显肿块等。</t>
    </r>
    <r>
      <rPr>
        <b/>
        <sz val="12"/>
        <color theme="1"/>
        <rFont val="宋体"/>
        <family val="3"/>
        <charset val="134"/>
        <scheme val="minor"/>
      </rPr>
      <t>肛门指检：直肠癌最简单便捷的初步检查</t>
    </r>
  </si>
  <si>
    <t>口腔科</t>
  </si>
  <si>
    <t>检查有无龋齿、牙缺失、口腔粘膜的改变、早期口腔癌，                           
如：常嚼槟榔引起的口腔黏膜下纤维化和白色病变</t>
  </si>
  <si>
    <t>眼科</t>
  </si>
  <si>
    <t>检查视力，有无沙眼、结膜炎等外眼疾病</t>
  </si>
  <si>
    <t>耳鼻喉科</t>
  </si>
  <si>
    <t>了解有无中耳炎、咽炎、鼻炎、鼻息肉等</t>
  </si>
  <si>
    <t>空腹
采血</t>
  </si>
  <si>
    <t>肝功能</t>
  </si>
  <si>
    <t>评估肝脏功能，肝脏代谢有无异常、筛查肝脏疾病</t>
  </si>
  <si>
    <t>肾功能</t>
  </si>
  <si>
    <t>评估肾脏功能，了解尿素、尿酸、肌酐等有无异常</t>
  </si>
  <si>
    <t>空腹血糖</t>
  </si>
  <si>
    <t>检测空腹血糖水平，排查糖尿病、低血糖</t>
  </si>
  <si>
    <t>血脂</t>
  </si>
  <si>
    <t>检测胆固醇、甘油三酯、高/低密度脂蛋白水平，了解有无高脂血症</t>
  </si>
  <si>
    <t>血常规</t>
  </si>
  <si>
    <t>检查血液中的红、白细胞、血小板等，了解有无感染、贫血及血液系统异常</t>
  </si>
  <si>
    <t xml:space="preserve">癌胚抗原CEA </t>
  </si>
  <si>
    <t xml:space="preserve">作为肺癌、乳腺癌、大肠癌、白血病等的辅助诊断                  </t>
  </si>
  <si>
    <t>甲胎蛋白AFP</t>
  </si>
  <si>
    <t xml:space="preserve">作为原发性肝癌、病毒性肝炎、肝硬化等疾病辅助诊断            </t>
  </si>
  <si>
    <t>糖化血红蛋白</t>
  </si>
  <si>
    <t>了解近2～3个月的血糖水平</t>
  </si>
  <si>
    <t>仪器检查</t>
  </si>
  <si>
    <t>肺功能</t>
  </si>
  <si>
    <t>了解呼吸功能是否正常</t>
  </si>
  <si>
    <t>常规心电图</t>
  </si>
  <si>
    <t>检查有无心律失常、心肌缺血、心肌梗塞、心肌结构改变、明显电解质紊乱等</t>
  </si>
  <si>
    <t>肝胆脾胰双肾+
输尿管膀胱彩超</t>
  </si>
  <si>
    <t xml:space="preserve">了解肝胆脾胰双肾及输尿管膀胱有无炎症、结石、肿块等  </t>
  </si>
  <si>
    <t>标本化验</t>
  </si>
  <si>
    <t>尿常规+尿沉渣镜检</t>
  </si>
  <si>
    <t>了解有无泌尿系统感染及辅助诊断肾脏疾病</t>
  </si>
  <si>
    <t>其他</t>
  </si>
  <si>
    <t>静脉采血+一次性材料</t>
  </si>
  <si>
    <t>静脉采血+一次性材料费</t>
  </si>
  <si>
    <t>前列腺特异抗原
+游离前列腺抗原</t>
  </si>
  <si>
    <t>（PSA+FPSA)前列腺炎、前列腺癌的筛查</t>
  </si>
  <si>
    <t>/</t>
  </si>
  <si>
    <t xml:space="preserve">肺部低剂量CT              </t>
  </si>
  <si>
    <t>肺癌初筛检查</t>
  </si>
  <si>
    <t>彩超双乳及腋窝淋巴结</t>
  </si>
  <si>
    <t>检查双侧乳腺内部回声结节，筛查乳腺增生、肿物、结节囊肿</t>
  </si>
  <si>
    <r>
      <rPr>
        <b/>
        <sz val="12"/>
        <color rgb="FFFF0000"/>
        <rFont val="宋体"/>
        <family val="3"/>
        <charset val="134"/>
      </rPr>
      <t xml:space="preserve">※
</t>
    </r>
    <r>
      <rPr>
        <sz val="12"/>
        <color rgb="FFFF0000"/>
        <rFont val="宋体"/>
        <family val="3"/>
        <charset val="134"/>
      </rPr>
      <t>项
目
无
性
生
活
史
禁
做</t>
    </r>
  </si>
  <si>
    <r>
      <rPr>
        <sz val="12"/>
        <color theme="1"/>
        <rFont val="宋体"/>
        <family val="3"/>
        <charset val="134"/>
        <scheme val="minor"/>
      </rPr>
      <t>经阴妇科彩超</t>
    </r>
    <r>
      <rPr>
        <b/>
        <sz val="12"/>
        <color rgb="FFFF0000"/>
        <rFont val="宋体"/>
        <family val="3"/>
        <charset val="134"/>
        <scheme val="minor"/>
      </rPr>
      <t>※</t>
    </r>
  </si>
  <si>
    <t>检查子宫及子宫附件形态、结构，有无囊肿、肌瘤、积液等</t>
  </si>
  <si>
    <r>
      <rPr>
        <sz val="12"/>
        <color theme="1"/>
        <rFont val="宋体"/>
        <family val="3"/>
        <charset val="134"/>
        <scheme val="minor"/>
      </rPr>
      <t>妇科一般检查</t>
    </r>
    <r>
      <rPr>
        <b/>
        <sz val="12"/>
        <color rgb="FFFF0000"/>
        <rFont val="宋体"/>
        <family val="3"/>
        <charset val="134"/>
        <scheme val="minor"/>
      </rPr>
      <t>※</t>
    </r>
  </si>
  <si>
    <t>检查外阴、宫颈、子宫一般情况，有无子宫异位等</t>
  </si>
  <si>
    <r>
      <rPr>
        <sz val="12"/>
        <color theme="1"/>
        <rFont val="宋体"/>
        <family val="3"/>
        <charset val="134"/>
        <scheme val="minor"/>
      </rPr>
      <t>白带常规</t>
    </r>
    <r>
      <rPr>
        <b/>
        <sz val="12"/>
        <color rgb="FFFF0000"/>
        <rFont val="宋体"/>
        <family val="3"/>
        <charset val="134"/>
        <scheme val="minor"/>
      </rPr>
      <t>※</t>
    </r>
  </si>
  <si>
    <t>检查有无滴虫、霉菌等引起阴道炎症</t>
  </si>
  <si>
    <r>
      <rPr>
        <sz val="12"/>
        <color theme="1"/>
        <rFont val="宋体"/>
        <family val="3"/>
        <charset val="134"/>
        <scheme val="minor"/>
      </rPr>
      <t>液基细胞学检测</t>
    </r>
    <r>
      <rPr>
        <b/>
        <sz val="12"/>
        <color rgb="FFFF0000"/>
        <rFont val="宋体"/>
        <family val="3"/>
        <charset val="134"/>
        <scheme val="minor"/>
      </rPr>
      <t>※</t>
    </r>
    <r>
      <rPr>
        <sz val="12"/>
        <color theme="1"/>
        <rFont val="宋体"/>
        <family val="3"/>
        <charset val="134"/>
        <scheme val="minor"/>
      </rPr>
      <t xml:space="preserve">
（TCT)</t>
    </r>
  </si>
  <si>
    <r>
      <rPr>
        <sz val="12"/>
        <color rgb="FF000000"/>
        <rFont val="宋体"/>
        <family val="3"/>
        <charset val="134"/>
      </rPr>
      <t xml:space="preserve">人乳头瘤病毒检测 </t>
    </r>
    <r>
      <rPr>
        <b/>
        <sz val="12"/>
        <color rgb="FFFF0000"/>
        <rFont val="宋体"/>
        <family val="3"/>
        <charset val="134"/>
      </rPr>
      <t>※</t>
    </r>
    <r>
      <rPr>
        <sz val="12"/>
        <color rgb="FF000000"/>
        <rFont val="宋体"/>
        <family val="3"/>
        <charset val="134"/>
      </rPr>
      <t>（HPV27型）</t>
    </r>
  </si>
  <si>
    <t>人乳头瘤病毒检测，有无可能导致宫颈病变和宫颈癌的
高危病毒感染</t>
  </si>
  <si>
    <r>
      <rPr>
        <sz val="12"/>
        <color theme="1"/>
        <rFont val="宋体"/>
        <family val="3"/>
        <charset val="134"/>
        <scheme val="minor"/>
      </rPr>
      <t>阴道镜检查</t>
    </r>
    <r>
      <rPr>
        <b/>
        <sz val="12"/>
        <color rgb="FFFF0000"/>
        <rFont val="宋体"/>
        <family val="3"/>
        <charset val="134"/>
        <scheme val="minor"/>
      </rPr>
      <t>※</t>
    </r>
    <r>
      <rPr>
        <sz val="12"/>
        <color theme="1"/>
        <rFont val="宋体"/>
        <family val="3"/>
        <charset val="134"/>
        <scheme val="minor"/>
      </rPr>
      <t xml:space="preserve">
（无性生活史禁做）</t>
    </r>
  </si>
  <si>
    <t>了解肉眼无法观察到的宫颈和阴道粘膜病变
（赠送项目不打印胶片）</t>
  </si>
  <si>
    <t>赠送</t>
  </si>
  <si>
    <t>前列腺彩超检查</t>
  </si>
  <si>
    <t>检查前列腺大小、形态、结构等情况，筛查前列腺增大、囊肿、结石、肿瘤等</t>
  </si>
  <si>
    <t>大便潜血试验</t>
  </si>
  <si>
    <t>先进的肠癌早期的筛查方法</t>
  </si>
  <si>
    <t>皮肤科</t>
  </si>
  <si>
    <t>了解有无明显皮肤疾患</t>
  </si>
  <si>
    <t>一般检查</t>
  </si>
  <si>
    <t>测量血压、身高、体重等，计算BMI值</t>
  </si>
  <si>
    <t>主检分析+报告咨询</t>
  </si>
  <si>
    <t>1对1分析体检结果，提出合理建议；1对1咨询体检报告</t>
  </si>
  <si>
    <t>营养早餐</t>
  </si>
  <si>
    <t>我中心内设营养餐厅，含各类面点、粥、豆浆、鸡蛋及开胃配菜等，均衡搭配营养早餐</t>
  </si>
  <si>
    <t>✔️</t>
    <phoneticPr fontId="12" type="noConversion"/>
  </si>
  <si>
    <t>40岁以上男性</t>
    <phoneticPr fontId="12" type="noConversion"/>
  </si>
  <si>
    <t>检测在致病因素的作用下，宫颈细胞是否发生了异常变化，对宫颈癌细胞的检出率能达90%以上，同时还能发现癌前病变</t>
    <phoneticPr fontId="12" type="noConversion"/>
  </si>
  <si>
    <t>常规必检项目（不换项)</t>
    <phoneticPr fontId="12" type="noConversion"/>
  </si>
  <si>
    <t>赠送项目（不换项不退费)</t>
    <phoneticPr fontId="12" type="noConversion"/>
  </si>
  <si>
    <t>增加项目（公众号预约时可换项)</t>
    <phoneticPr fontId="12" type="noConversion"/>
  </si>
  <si>
    <t>增加项目原价：（元）</t>
    <phoneticPr fontId="12" type="noConversion"/>
  </si>
  <si>
    <t>增加项目折后价：（元）</t>
    <phoneticPr fontId="12" type="noConversion"/>
  </si>
  <si>
    <t>40岁以上女性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</si>
</sst>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color indexed="8"/>
      <name val="宋体 (正文)"/>
      <charset val="134"/>
    </font>
    <font>
      <b/>
      <sz val="16"/>
      <color theme="1"/>
      <name val="宋体 (正文)"/>
      <charset val="134"/>
    </font>
    <font>
      <b/>
      <sz val="16"/>
      <color rgb="FF000000"/>
      <name val="宋体 (正文)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distributed" wrapText="1"/>
    </xf>
    <xf numFmtId="0" fontId="1" fillId="0" borderId="1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3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right" vertical="center" wrapText="1"/>
    </xf>
    <xf numFmtId="0" fontId="1" fillId="0" borderId="6" xfId="1" applyFont="1" applyFill="1" applyBorder="1" applyAlignment="1">
      <alignment horizontal="right" vertical="center" wrapText="1"/>
    </xf>
    <xf numFmtId="0" fontId="1" fillId="0" borderId="7" xfId="1" applyFont="1" applyFill="1" applyBorder="1" applyAlignment="1">
      <alignment horizontal="right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</cellXfs>
  <cellStyles count="2">
    <cellStyle name="差" xfId="1" builtinId="27"/>
    <cellStyle name="常规" xfId="0" builtinId="0"/>
  </cellStyles>
  <dxfs count="0"/>
  <tableStyles count="0" defaultTableStyle="TableStyleMedium2" defaultPivotStyle="PivotStyleLight16"/>
  <colors>
    <mruColors>
      <color rgb="FFFEBFF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21" zoomScale="90" zoomScaleNormal="90" workbookViewId="0">
      <selection activeCell="H29" sqref="H29"/>
    </sheetView>
  </sheetViews>
  <sheetFormatPr baseColWidth="10" defaultColWidth="9" defaultRowHeight="14"/>
  <cols>
    <col min="1" max="1" width="4.6640625" customWidth="1"/>
    <col min="2" max="2" width="5.5" customWidth="1"/>
    <col min="3" max="3" width="21" customWidth="1"/>
    <col min="4" max="4" width="61.33203125" customWidth="1"/>
    <col min="5" max="5" width="10" customWidth="1"/>
    <col min="6" max="6" width="10.6640625" customWidth="1"/>
  </cols>
  <sheetData>
    <row r="1" spans="1:6" s="1" customFormat="1" ht="39" customHeight="1">
      <c r="A1" s="28" t="s">
        <v>0</v>
      </c>
      <c r="B1" s="28"/>
      <c r="C1" s="28"/>
      <c r="D1" s="28"/>
      <c r="E1" s="28"/>
      <c r="F1" s="28"/>
    </row>
    <row r="2" spans="1:6" s="1" customFormat="1" ht="39" customHeight="1">
      <c r="A2" s="29" t="s">
        <v>81</v>
      </c>
      <c r="B2" s="30"/>
      <c r="C2" s="30"/>
      <c r="D2" s="30"/>
      <c r="E2" s="30"/>
      <c r="F2" s="30"/>
    </row>
    <row r="3" spans="1:6" s="31" customFormat="1" ht="35" customHeight="1">
      <c r="A3" s="36" t="s">
        <v>1</v>
      </c>
      <c r="B3" s="36" t="s">
        <v>2</v>
      </c>
      <c r="C3" s="37" t="s">
        <v>3</v>
      </c>
      <c r="D3" s="37" t="s">
        <v>4</v>
      </c>
      <c r="E3" s="37" t="s">
        <v>79</v>
      </c>
      <c r="F3" s="37" t="s">
        <v>86</v>
      </c>
    </row>
    <row r="4" spans="1:6" s="1" customFormat="1" ht="25" customHeight="1">
      <c r="A4" s="11">
        <v>1</v>
      </c>
      <c r="B4" s="19" t="s">
        <v>5</v>
      </c>
      <c r="C4" s="3" t="s">
        <v>6</v>
      </c>
      <c r="D4" s="3" t="s">
        <v>7</v>
      </c>
      <c r="E4" s="17" t="s">
        <v>78</v>
      </c>
      <c r="F4" s="17" t="s">
        <v>78</v>
      </c>
    </row>
    <row r="5" spans="1:6" s="1" customFormat="1" ht="41" customHeight="1">
      <c r="A5" s="11">
        <v>2</v>
      </c>
      <c r="B5" s="19"/>
      <c r="C5" s="5" t="s">
        <v>8</v>
      </c>
      <c r="D5" s="5" t="s">
        <v>9</v>
      </c>
      <c r="E5" s="17" t="s">
        <v>78</v>
      </c>
      <c r="F5" s="17" t="s">
        <v>78</v>
      </c>
    </row>
    <row r="6" spans="1:6" s="1" customFormat="1" ht="36" customHeight="1">
      <c r="A6" s="11">
        <v>3</v>
      </c>
      <c r="B6" s="19"/>
      <c r="C6" s="5" t="s">
        <v>10</v>
      </c>
      <c r="D6" s="5" t="s">
        <v>11</v>
      </c>
      <c r="E6" s="17" t="s">
        <v>78</v>
      </c>
      <c r="F6" s="17" t="s">
        <v>78</v>
      </c>
    </row>
    <row r="7" spans="1:6" s="1" customFormat="1" ht="25" customHeight="1">
      <c r="A7" s="11">
        <v>4</v>
      </c>
      <c r="B7" s="19"/>
      <c r="C7" s="12" t="s">
        <v>12</v>
      </c>
      <c r="D7" s="5" t="s">
        <v>13</v>
      </c>
      <c r="E7" s="17" t="s">
        <v>78</v>
      </c>
      <c r="F7" s="17" t="s">
        <v>78</v>
      </c>
    </row>
    <row r="8" spans="1:6" s="1" customFormat="1" ht="25" customHeight="1">
      <c r="A8" s="11">
        <v>5</v>
      </c>
      <c r="B8" s="19"/>
      <c r="C8" s="5" t="s">
        <v>14</v>
      </c>
      <c r="D8" s="5" t="s">
        <v>15</v>
      </c>
      <c r="E8" s="17" t="s">
        <v>78</v>
      </c>
      <c r="F8" s="17" t="s">
        <v>78</v>
      </c>
    </row>
    <row r="9" spans="1:6" s="1" customFormat="1" ht="25" customHeight="1">
      <c r="A9" s="11">
        <v>6</v>
      </c>
      <c r="B9" s="19" t="s">
        <v>16</v>
      </c>
      <c r="C9" s="5" t="s">
        <v>17</v>
      </c>
      <c r="D9" s="5" t="s">
        <v>18</v>
      </c>
      <c r="E9" s="17" t="s">
        <v>78</v>
      </c>
      <c r="F9" s="17" t="s">
        <v>78</v>
      </c>
    </row>
    <row r="10" spans="1:6" s="1" customFormat="1" ht="25" customHeight="1">
      <c r="A10" s="11">
        <v>7</v>
      </c>
      <c r="B10" s="19"/>
      <c r="C10" s="5" t="s">
        <v>19</v>
      </c>
      <c r="D10" s="5" t="s">
        <v>20</v>
      </c>
      <c r="E10" s="17" t="s">
        <v>78</v>
      </c>
      <c r="F10" s="17" t="s">
        <v>78</v>
      </c>
    </row>
    <row r="11" spans="1:6" s="1" customFormat="1" ht="25" customHeight="1">
      <c r="A11" s="11">
        <v>8</v>
      </c>
      <c r="B11" s="19"/>
      <c r="C11" s="5" t="s">
        <v>21</v>
      </c>
      <c r="D11" s="5" t="s">
        <v>22</v>
      </c>
      <c r="E11" s="17" t="s">
        <v>78</v>
      </c>
      <c r="F11" s="17" t="s">
        <v>78</v>
      </c>
    </row>
    <row r="12" spans="1:6" s="1" customFormat="1" ht="32" customHeight="1">
      <c r="A12" s="11">
        <v>9</v>
      </c>
      <c r="B12" s="19"/>
      <c r="C12" s="5" t="s">
        <v>23</v>
      </c>
      <c r="D12" s="6" t="s">
        <v>24</v>
      </c>
      <c r="E12" s="17" t="s">
        <v>78</v>
      </c>
      <c r="F12" s="17" t="s">
        <v>78</v>
      </c>
    </row>
    <row r="13" spans="1:6" s="1" customFormat="1" ht="30" customHeight="1">
      <c r="A13" s="11">
        <v>10</v>
      </c>
      <c r="B13" s="19"/>
      <c r="C13" s="5" t="s">
        <v>25</v>
      </c>
      <c r="D13" s="5" t="s">
        <v>26</v>
      </c>
      <c r="E13" s="17" t="s">
        <v>78</v>
      </c>
      <c r="F13" s="17" t="s">
        <v>78</v>
      </c>
    </row>
    <row r="14" spans="1:6" s="1" customFormat="1" ht="34" customHeight="1">
      <c r="A14" s="11">
        <v>11</v>
      </c>
      <c r="B14" s="19"/>
      <c r="C14" s="5" t="s">
        <v>27</v>
      </c>
      <c r="D14" s="5" t="s">
        <v>28</v>
      </c>
      <c r="E14" s="17" t="s">
        <v>78</v>
      </c>
      <c r="F14" s="17" t="s">
        <v>78</v>
      </c>
    </row>
    <row r="15" spans="1:6" s="1" customFormat="1" ht="33" customHeight="1">
      <c r="A15" s="11">
        <v>12</v>
      </c>
      <c r="B15" s="19"/>
      <c r="C15" s="5" t="s">
        <v>29</v>
      </c>
      <c r="D15" s="5" t="s">
        <v>30</v>
      </c>
      <c r="E15" s="17" t="s">
        <v>78</v>
      </c>
      <c r="F15" s="17" t="s">
        <v>78</v>
      </c>
    </row>
    <row r="16" spans="1:6" s="1" customFormat="1" ht="33" customHeight="1">
      <c r="A16" s="11">
        <v>13</v>
      </c>
      <c r="B16" s="19"/>
      <c r="C16" s="7" t="s">
        <v>31</v>
      </c>
      <c r="D16" s="7" t="s">
        <v>32</v>
      </c>
      <c r="E16" s="17" t="s">
        <v>78</v>
      </c>
      <c r="F16" s="17" t="s">
        <v>78</v>
      </c>
    </row>
    <row r="17" spans="1:6" s="1" customFormat="1" ht="33" customHeight="1">
      <c r="A17" s="11">
        <v>14</v>
      </c>
      <c r="B17" s="20" t="s">
        <v>33</v>
      </c>
      <c r="C17" s="7" t="s">
        <v>34</v>
      </c>
      <c r="D17" s="7" t="s">
        <v>35</v>
      </c>
      <c r="E17" s="17" t="s">
        <v>78</v>
      </c>
      <c r="F17" s="17" t="s">
        <v>78</v>
      </c>
    </row>
    <row r="18" spans="1:6" s="1" customFormat="1" ht="33" customHeight="1">
      <c r="A18" s="11">
        <v>15</v>
      </c>
      <c r="B18" s="20"/>
      <c r="C18" s="5" t="s">
        <v>36</v>
      </c>
      <c r="D18" s="5" t="s">
        <v>37</v>
      </c>
      <c r="E18" s="17" t="s">
        <v>78</v>
      </c>
      <c r="F18" s="17" t="s">
        <v>78</v>
      </c>
    </row>
    <row r="19" spans="1:6" s="1" customFormat="1" ht="32" customHeight="1">
      <c r="A19" s="11">
        <v>16</v>
      </c>
      <c r="B19" s="21"/>
      <c r="C19" s="5" t="s">
        <v>38</v>
      </c>
      <c r="D19" s="5" t="s">
        <v>39</v>
      </c>
      <c r="E19" s="17" t="s">
        <v>78</v>
      </c>
      <c r="F19" s="17" t="s">
        <v>78</v>
      </c>
    </row>
    <row r="20" spans="1:6" s="1" customFormat="1" ht="30" customHeight="1">
      <c r="A20" s="11">
        <v>17</v>
      </c>
      <c r="B20" s="8" t="s">
        <v>40</v>
      </c>
      <c r="C20" s="5" t="s">
        <v>41</v>
      </c>
      <c r="D20" s="5" t="s">
        <v>42</v>
      </c>
      <c r="E20" s="17" t="s">
        <v>78</v>
      </c>
      <c r="F20" s="17" t="s">
        <v>78</v>
      </c>
    </row>
    <row r="21" spans="1:6" s="1" customFormat="1" ht="30" customHeight="1">
      <c r="A21" s="11">
        <v>18</v>
      </c>
      <c r="B21" s="2" t="s">
        <v>43</v>
      </c>
      <c r="C21" s="5" t="s">
        <v>44</v>
      </c>
      <c r="D21" s="5" t="s">
        <v>45</v>
      </c>
      <c r="E21" s="17" t="s">
        <v>78</v>
      </c>
      <c r="F21" s="17" t="s">
        <v>78</v>
      </c>
    </row>
    <row r="22" spans="1:6" s="35" customFormat="1" ht="48" customHeight="1">
      <c r="A22" s="33" t="s">
        <v>83</v>
      </c>
      <c r="B22" s="33"/>
      <c r="C22" s="33"/>
      <c r="D22" s="33"/>
      <c r="E22" s="34"/>
      <c r="F22" s="34"/>
    </row>
    <row r="23" spans="1:6" s="32" customFormat="1" ht="39" customHeight="1">
      <c r="A23" s="36" t="s">
        <v>1</v>
      </c>
      <c r="B23" s="36" t="s">
        <v>2</v>
      </c>
      <c r="C23" s="37" t="s">
        <v>3</v>
      </c>
      <c r="D23" s="37" t="s">
        <v>4</v>
      </c>
      <c r="E23" s="37" t="s">
        <v>79</v>
      </c>
      <c r="F23" s="37" t="s">
        <v>86</v>
      </c>
    </row>
    <row r="24" spans="1:6" s="1" customFormat="1" ht="32" customHeight="1">
      <c r="A24" s="11">
        <v>19</v>
      </c>
      <c r="B24" s="13" t="s">
        <v>16</v>
      </c>
      <c r="C24" s="6" t="s">
        <v>46</v>
      </c>
      <c r="D24" s="14" t="s">
        <v>47</v>
      </c>
      <c r="E24" s="17">
        <v>240</v>
      </c>
      <c r="F24" s="14" t="s">
        <v>48</v>
      </c>
    </row>
    <row r="25" spans="1:6" s="1" customFormat="1" ht="34" customHeight="1">
      <c r="A25" s="11">
        <v>20</v>
      </c>
      <c r="B25" s="22" t="s">
        <v>33</v>
      </c>
      <c r="C25" s="15" t="s">
        <v>49</v>
      </c>
      <c r="D25" s="6" t="s">
        <v>50</v>
      </c>
      <c r="E25" s="17">
        <v>243</v>
      </c>
      <c r="F25" s="17">
        <v>243</v>
      </c>
    </row>
    <row r="26" spans="1:6" s="1" customFormat="1" ht="32.25" customHeight="1">
      <c r="A26" s="11">
        <v>21</v>
      </c>
      <c r="B26" s="23"/>
      <c r="C26" s="3" t="s">
        <v>51</v>
      </c>
      <c r="D26" s="5" t="s">
        <v>52</v>
      </c>
      <c r="E26" s="4" t="s">
        <v>48</v>
      </c>
      <c r="F26" s="17">
        <v>100</v>
      </c>
    </row>
    <row r="27" spans="1:6" s="1" customFormat="1" ht="33" customHeight="1">
      <c r="A27" s="11">
        <v>22</v>
      </c>
      <c r="B27" s="24" t="s">
        <v>53</v>
      </c>
      <c r="C27" s="3" t="s">
        <v>54</v>
      </c>
      <c r="D27" s="10" t="s">
        <v>55</v>
      </c>
      <c r="E27" s="9" t="s">
        <v>48</v>
      </c>
      <c r="F27" s="17">
        <v>150</v>
      </c>
    </row>
    <row r="28" spans="1:6" s="1" customFormat="1" ht="30" customHeight="1">
      <c r="A28" s="11">
        <v>23</v>
      </c>
      <c r="B28" s="25"/>
      <c r="C28" s="3" t="s">
        <v>56</v>
      </c>
      <c r="D28" s="5" t="s">
        <v>57</v>
      </c>
      <c r="E28" s="4" t="s">
        <v>48</v>
      </c>
      <c r="F28" s="17">
        <v>20</v>
      </c>
    </row>
    <row r="29" spans="1:6" s="1" customFormat="1" ht="30" customHeight="1">
      <c r="A29" s="11">
        <v>24</v>
      </c>
      <c r="B29" s="25"/>
      <c r="C29" s="3" t="s">
        <v>58</v>
      </c>
      <c r="D29" s="5" t="s">
        <v>59</v>
      </c>
      <c r="E29" s="4" t="s">
        <v>48</v>
      </c>
      <c r="F29" s="17">
        <v>30</v>
      </c>
    </row>
    <row r="30" spans="1:6" s="1" customFormat="1" ht="36" customHeight="1">
      <c r="A30" s="11">
        <v>25</v>
      </c>
      <c r="B30" s="26"/>
      <c r="C30" s="3" t="s">
        <v>60</v>
      </c>
      <c r="D30" s="18" t="s">
        <v>80</v>
      </c>
      <c r="E30" s="4" t="s">
        <v>48</v>
      </c>
      <c r="F30" s="17">
        <v>170</v>
      </c>
    </row>
    <row r="31" spans="1:6" s="1" customFormat="1" ht="36" customHeight="1">
      <c r="A31" s="11">
        <v>26</v>
      </c>
      <c r="B31" s="26"/>
      <c r="C31" s="16" t="s">
        <v>61</v>
      </c>
      <c r="D31" s="7" t="s">
        <v>62</v>
      </c>
      <c r="E31" s="4" t="s">
        <v>48</v>
      </c>
      <c r="F31" s="17">
        <v>360</v>
      </c>
    </row>
    <row r="32" spans="1:6" s="1" customFormat="1" ht="36" customHeight="1">
      <c r="A32" s="38" t="s">
        <v>84</v>
      </c>
      <c r="B32" s="39"/>
      <c r="C32" s="39"/>
      <c r="D32" s="40"/>
      <c r="E32" s="4">
        <f>SUM(E24:E31)</f>
        <v>483</v>
      </c>
      <c r="F32" s="17">
        <f>SUM(F24:F31)</f>
        <v>1073</v>
      </c>
    </row>
    <row r="33" spans="1:6" s="1" customFormat="1" ht="36" customHeight="1">
      <c r="A33" s="38" t="s">
        <v>85</v>
      </c>
      <c r="B33" s="39"/>
      <c r="C33" s="39"/>
      <c r="D33" s="40"/>
      <c r="E33" s="4">
        <v>434.7</v>
      </c>
      <c r="F33" s="17">
        <v>965.7</v>
      </c>
    </row>
    <row r="34" spans="1:6" s="43" customFormat="1" ht="47" customHeight="1">
      <c r="A34" s="44" t="s">
        <v>82</v>
      </c>
      <c r="B34" s="41"/>
      <c r="C34" s="42"/>
      <c r="D34" s="41"/>
      <c r="E34" s="41"/>
      <c r="F34" s="41"/>
    </row>
    <row r="35" spans="1:6" s="32" customFormat="1" ht="39" customHeight="1">
      <c r="A35" s="36" t="s">
        <v>1</v>
      </c>
      <c r="B35" s="36" t="s">
        <v>2</v>
      </c>
      <c r="C35" s="37" t="s">
        <v>3</v>
      </c>
      <c r="D35" s="37" t="s">
        <v>4</v>
      </c>
      <c r="E35" s="37" t="s">
        <v>79</v>
      </c>
      <c r="F35" s="37" t="s">
        <v>86</v>
      </c>
    </row>
    <row r="36" spans="1:6" s="1" customFormat="1" ht="36" customHeight="1">
      <c r="A36" s="11">
        <v>27</v>
      </c>
      <c r="B36" s="27" t="s">
        <v>33</v>
      </c>
      <c r="C36" s="5" t="s">
        <v>63</v>
      </c>
      <c r="D36" s="5" t="s">
        <v>64</v>
      </c>
      <c r="E36" s="4" t="s">
        <v>48</v>
      </c>
      <c r="F36" s="4" t="s">
        <v>65</v>
      </c>
    </row>
    <row r="37" spans="1:6" s="1" customFormat="1" ht="36" customHeight="1">
      <c r="A37" s="11">
        <v>28</v>
      </c>
      <c r="B37" s="27"/>
      <c r="C37" s="5" t="s">
        <v>66</v>
      </c>
      <c r="D37" s="5" t="s">
        <v>67</v>
      </c>
      <c r="E37" s="4" t="s">
        <v>65</v>
      </c>
      <c r="F37" s="4" t="s">
        <v>48</v>
      </c>
    </row>
    <row r="38" spans="1:6" s="1" customFormat="1" ht="33" customHeight="1">
      <c r="A38" s="11">
        <v>29</v>
      </c>
      <c r="B38" s="11" t="s">
        <v>40</v>
      </c>
      <c r="C38" s="5" t="s">
        <v>68</v>
      </c>
      <c r="D38" s="5" t="s">
        <v>69</v>
      </c>
      <c r="E38" s="4" t="s">
        <v>65</v>
      </c>
      <c r="F38" s="4" t="s">
        <v>65</v>
      </c>
    </row>
    <row r="39" spans="1:6" s="1" customFormat="1" ht="31" customHeight="1">
      <c r="A39" s="11">
        <v>30</v>
      </c>
      <c r="B39" s="27" t="s">
        <v>5</v>
      </c>
      <c r="C39" s="5" t="s">
        <v>70</v>
      </c>
      <c r="D39" s="5" t="s">
        <v>71</v>
      </c>
      <c r="E39" s="4" t="s">
        <v>65</v>
      </c>
      <c r="F39" s="4" t="s">
        <v>65</v>
      </c>
    </row>
    <row r="40" spans="1:6" s="1" customFormat="1" ht="30" customHeight="1">
      <c r="A40" s="11">
        <v>31</v>
      </c>
      <c r="B40" s="27"/>
      <c r="C40" s="5" t="s">
        <v>72</v>
      </c>
      <c r="D40" s="5" t="s">
        <v>73</v>
      </c>
      <c r="E40" s="4" t="s">
        <v>65</v>
      </c>
      <c r="F40" s="4" t="s">
        <v>65</v>
      </c>
    </row>
    <row r="41" spans="1:6" s="1" customFormat="1" ht="31.5" customHeight="1">
      <c r="A41" s="11">
        <v>32</v>
      </c>
      <c r="B41" s="11" t="s">
        <v>48</v>
      </c>
      <c r="C41" s="5" t="s">
        <v>74</v>
      </c>
      <c r="D41" s="5" t="s">
        <v>75</v>
      </c>
      <c r="E41" s="4" t="s">
        <v>65</v>
      </c>
      <c r="F41" s="4" t="s">
        <v>65</v>
      </c>
    </row>
    <row r="42" spans="1:6" s="1" customFormat="1" ht="34" customHeight="1">
      <c r="A42" s="11">
        <v>33</v>
      </c>
      <c r="B42" s="11" t="s">
        <v>48</v>
      </c>
      <c r="C42" s="5" t="s">
        <v>76</v>
      </c>
      <c r="D42" s="5" t="s">
        <v>77</v>
      </c>
      <c r="E42" s="4" t="s">
        <v>65</v>
      </c>
      <c r="F42" s="4" t="s">
        <v>65</v>
      </c>
    </row>
  </sheetData>
  <mergeCells count="13">
    <mergeCell ref="B36:B37"/>
    <mergeCell ref="B39:B40"/>
    <mergeCell ref="A1:F1"/>
    <mergeCell ref="A2:F2"/>
    <mergeCell ref="A22:F22"/>
    <mergeCell ref="A32:D32"/>
    <mergeCell ref="A33:D33"/>
    <mergeCell ref="A34:F34"/>
    <mergeCell ref="B4:B8"/>
    <mergeCell ref="B9:B16"/>
    <mergeCell ref="B17:B19"/>
    <mergeCell ref="B25:B26"/>
    <mergeCell ref="B27:B31"/>
  </mergeCells>
  <phoneticPr fontId="12" type="noConversion"/>
  <printOptions horizontalCentered="1"/>
  <pageMargins left="0.23622047244094499" right="0.23622047244094499" top="0.23622047244094499" bottom="0.82638888888888895" header="0.511811023622047" footer="0.78680555555555598"/>
  <pageSetup paperSize="8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40岁以上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tjlqc01</dc:creator>
  <cp:lastModifiedBy>Microsoft Office User</cp:lastModifiedBy>
  <cp:lastPrinted>2019-03-20T01:54:00Z</cp:lastPrinted>
  <dcterms:created xsi:type="dcterms:W3CDTF">2018-06-25T09:46:00Z</dcterms:created>
  <dcterms:modified xsi:type="dcterms:W3CDTF">2019-12-20T03:56:53Z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